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defaultThemeVersion="124226"/>
  <bookViews>
    <workbookView xWindow="240" yWindow="1425" windowWidth="14805" windowHeight="6690" tabRatio="826"/>
  </bookViews>
  <sheets>
    <sheet name="График1" sheetId="2" r:id="rId1"/>
  </sheets>
  <calcPr calcId="145621"/>
</workbook>
</file>

<file path=xl/calcChain.xml><?xml version="1.0" encoding="utf-8"?>
<calcChain xmlns="http://schemas.openxmlformats.org/spreadsheetml/2006/main">
  <c r="E33" i="2"/>
  <c r="K33" l="1"/>
  <c r="E34" s="1"/>
  <c r="J33"/>
  <c r="L33"/>
  <c r="N33"/>
  <c r="O33"/>
  <c r="F34" s="1"/>
  <c r="P33"/>
  <c r="H33"/>
  <c r="I33"/>
  <c r="D34" l="1"/>
  <c r="D27"/>
  <c r="D28"/>
  <c r="D29"/>
  <c r="D30"/>
  <c r="D31"/>
  <c r="D32"/>
  <c r="F33"/>
  <c r="G33"/>
  <c r="D23"/>
  <c r="D19"/>
  <c r="D20"/>
  <c r="D21"/>
  <c r="D22"/>
  <c r="D24"/>
  <c r="D25"/>
  <c r="D26"/>
  <c r="D18"/>
  <c r="D17"/>
  <c r="D16"/>
  <c r="D33" l="1"/>
</calcChain>
</file>

<file path=xl/sharedStrings.xml><?xml version="1.0" encoding="utf-8"?>
<sst xmlns="http://schemas.openxmlformats.org/spreadsheetml/2006/main" count="109" uniqueCount="64">
  <si>
    <t>Всего</t>
  </si>
  <si>
    <t>1 семестр</t>
  </si>
  <si>
    <t>2 семестр</t>
  </si>
  <si>
    <t>каникулы</t>
  </si>
  <si>
    <t>-</t>
  </si>
  <si>
    <t>ДЗ</t>
  </si>
  <si>
    <t>Теория и история физической культуры и спорта</t>
  </si>
  <si>
    <t>Волейбол</t>
  </si>
  <si>
    <t>Гимнастика</t>
  </si>
  <si>
    <t>Легкая атлетика</t>
  </si>
  <si>
    <t>Лыжный спорт</t>
  </si>
  <si>
    <t>Плавание</t>
  </si>
  <si>
    <t>Подвижные игры</t>
  </si>
  <si>
    <t xml:space="preserve">"УТВЕРЖДАЮ"   </t>
  </si>
  <si>
    <t xml:space="preserve">____________________Н.Н.Абрамушин </t>
  </si>
  <si>
    <t>ОП.05.Педагогика</t>
  </si>
  <si>
    <t>ОП.01.Анатомия</t>
  </si>
  <si>
    <t>Спортивное совершенствование в избранном виде спорта</t>
  </si>
  <si>
    <t>Теория, методика и история избранного вида спорта</t>
  </si>
  <si>
    <t>№ п/п</t>
  </si>
  <si>
    <t>учебные дисциплины</t>
  </si>
  <si>
    <t>общ.кол. Час.</t>
  </si>
  <si>
    <t>из них</t>
  </si>
  <si>
    <t>1 сем</t>
  </si>
  <si>
    <t>2 сем</t>
  </si>
  <si>
    <t>теор</t>
  </si>
  <si>
    <t>экз</t>
  </si>
  <si>
    <t>заочная форма обучения</t>
  </si>
  <si>
    <t>ОГСЭ.02.История</t>
  </si>
  <si>
    <t>1.</t>
  </si>
  <si>
    <t>ОГСЭ.04.Иностранный язык</t>
  </si>
  <si>
    <t>ОГСЭ.06. Русский язык и культура речи</t>
  </si>
  <si>
    <t>2.</t>
  </si>
  <si>
    <t>3.</t>
  </si>
  <si>
    <t>4.</t>
  </si>
  <si>
    <t>ЕН.01. Математика</t>
  </si>
  <si>
    <t>5.</t>
  </si>
  <si>
    <t>ЕН.02. Информатика и информационно-коммуникационые технологии в профессиональной деятельности</t>
  </si>
  <si>
    <t>6.</t>
  </si>
  <si>
    <t>7.</t>
  </si>
  <si>
    <t>8.</t>
  </si>
  <si>
    <t>ОП.06.Психология</t>
  </si>
  <si>
    <t>9.</t>
  </si>
  <si>
    <t>10.</t>
  </si>
  <si>
    <t>11.</t>
  </si>
  <si>
    <t>МДК.01.01.Избранный вид спорта с методикой тренировки и руководства соревновательной деятельностью спортсменов</t>
  </si>
  <si>
    <t>МДК.02.01. Базовые и новые виды физкультурно-спортивной деятельности с методикой оздоровительной тренировки</t>
  </si>
  <si>
    <t>теор.</t>
  </si>
  <si>
    <t>практ.</t>
  </si>
  <si>
    <t>кол-во дом к/р</t>
  </si>
  <si>
    <t>Из них практических:</t>
  </si>
  <si>
    <t>Заместитель директора по УР __________________Сергеева М.В.</t>
  </si>
  <si>
    <t xml:space="preserve">Самостоятельное изучение </t>
  </si>
  <si>
    <t>1 курс на базе среднего общего образования</t>
  </si>
  <si>
    <t>Приложение №5 к ППССЗ "Физическая культура" (заочная форма обучения)</t>
  </si>
  <si>
    <t>форма аттестации</t>
  </si>
  <si>
    <t xml:space="preserve">Календарный график учебного процесса на 2018-2019 учебный год </t>
  </si>
  <si>
    <t>01.07.2019-31.08.2019</t>
  </si>
  <si>
    <t xml:space="preserve">"_____"______________2018г. </t>
  </si>
  <si>
    <t>Лабораторно-экзаменационная сессия    (08.10.2018-14.10.2018) (03.12.2018-09.12.2018)</t>
  </si>
  <si>
    <t>Лабораторно-экзаменационная сессия (15.04.2019-28.04.2019)</t>
  </si>
  <si>
    <t>Директор ГБПОУ МО "УОР № 2"</t>
  </si>
  <si>
    <t>01.09.18-07.10.18, 15.10.2018-02.12.2018, 10.12.18-31.01.18</t>
  </si>
  <si>
    <t>01.01.19-14.04.19, 29.04.19-30.06.19</t>
  </si>
</sst>
</file>

<file path=xl/styles.xml><?xml version="1.0" encoding="utf-8"?>
<styleSheet xmlns="http://schemas.openxmlformats.org/spreadsheetml/2006/main">
  <numFmts count="1">
    <numFmt numFmtId="44" formatCode="_-* #,##0.00&quot;р.&quot;_-;\-* #,##0.00&quot;р.&quot;_-;_-* &quot;-&quot;??&quot;р.&quot;_-;_-@_-"/>
  </numFmts>
  <fonts count="10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0"/>
      <name val="Arial Cyr"/>
      <family val="2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6" fillId="0" borderId="0"/>
    <xf numFmtId="0" fontId="9" fillId="0" borderId="0"/>
  </cellStyleXfs>
  <cellXfs count="70">
    <xf numFmtId="0" fontId="0" fillId="0" borderId="0" xfId="0"/>
    <xf numFmtId="0" fontId="5" fillId="0" borderId="0" xfId="3" applyFont="1" applyBorder="1" applyAlignment="1">
      <alignment vertical="distributed"/>
    </xf>
    <xf numFmtId="0" fontId="5" fillId="0" borderId="0" xfId="3" applyFont="1" applyBorder="1" applyAlignment="1">
      <alignment horizontal="center" vertical="distributed"/>
    </xf>
    <xf numFmtId="0" fontId="4" fillId="0" borderId="0" xfId="3" applyFont="1" applyAlignment="1">
      <alignment vertical="distributed"/>
    </xf>
    <xf numFmtId="0" fontId="8" fillId="0" borderId="0" xfId="0" applyFont="1"/>
    <xf numFmtId="0" fontId="4" fillId="0" borderId="0" xfId="3" applyFont="1" applyAlignment="1"/>
    <xf numFmtId="0" fontId="2" fillId="0" borderId="0" xfId="3" applyFont="1" applyBorder="1"/>
    <xf numFmtId="0" fontId="8" fillId="0" borderId="10" xfId="0" applyFont="1" applyBorder="1" applyAlignment="1">
      <alignment wrapText="1"/>
    </xf>
    <xf numFmtId="0" fontId="8" fillId="0" borderId="2" xfId="0" applyFont="1" applyBorder="1"/>
    <xf numFmtId="0" fontId="8" fillId="0" borderId="1" xfId="0" applyFont="1" applyBorder="1" applyAlignment="1">
      <alignment wrapText="1"/>
    </xf>
    <xf numFmtId="0" fontId="8" fillId="0" borderId="13" xfId="0" applyFont="1" applyBorder="1" applyAlignment="1">
      <alignment vertical="center" wrapText="1"/>
    </xf>
    <xf numFmtId="0" fontId="8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12" xfId="0" applyFont="1" applyBorder="1" applyAlignment="1">
      <alignment wrapText="1"/>
    </xf>
    <xf numFmtId="0" fontId="8" fillId="0" borderId="13" xfId="0" applyFont="1" applyBorder="1" applyAlignment="1">
      <alignment wrapText="1"/>
    </xf>
    <xf numFmtId="0" fontId="8" fillId="0" borderId="13" xfId="0" applyFont="1" applyFill="1" applyBorder="1" applyAlignment="1">
      <alignment wrapText="1"/>
    </xf>
    <xf numFmtId="0" fontId="8" fillId="0" borderId="13" xfId="0" applyFont="1" applyFill="1" applyBorder="1" applyAlignment="1">
      <alignment horizontal="center" vertical="center"/>
    </xf>
    <xf numFmtId="0" fontId="8" fillId="0" borderId="13" xfId="0" applyFont="1" applyBorder="1"/>
    <xf numFmtId="0" fontId="5" fillId="0" borderId="0" xfId="3" applyFont="1" applyBorder="1" applyAlignment="1">
      <alignment horizontal="center" vertical="distributed"/>
    </xf>
    <xf numFmtId="0" fontId="5" fillId="0" borderId="0" xfId="3" applyFont="1" applyBorder="1" applyAlignment="1">
      <alignment horizontal="center" vertical="distributed"/>
    </xf>
    <xf numFmtId="0" fontId="5" fillId="0" borderId="0" xfId="3" applyFont="1" applyBorder="1" applyAlignment="1">
      <alignment horizontal="left" vertical="distributed"/>
    </xf>
    <xf numFmtId="0" fontId="4" fillId="0" borderId="0" xfId="3" applyFont="1" applyAlignment="1">
      <alignment vertical="distributed"/>
    </xf>
    <xf numFmtId="0" fontId="7" fillId="0" borderId="13" xfId="0" applyFont="1" applyBorder="1" applyAlignment="1">
      <alignment wrapText="1"/>
    </xf>
    <xf numFmtId="0" fontId="7" fillId="0" borderId="13" xfId="0" applyFont="1" applyFill="1" applyBorder="1" applyAlignment="1">
      <alignment wrapText="1"/>
    </xf>
    <xf numFmtId="0" fontId="8" fillId="0" borderId="14" xfId="0" applyFont="1" applyBorder="1" applyAlignment="1">
      <alignment vertical="center" wrapText="1"/>
    </xf>
    <xf numFmtId="0" fontId="8" fillId="0" borderId="7" xfId="0" applyFont="1" applyBorder="1" applyAlignment="1">
      <alignment wrapText="1"/>
    </xf>
    <xf numFmtId="0" fontId="7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0" xfId="3" applyFont="1" applyBorder="1" applyAlignment="1">
      <alignment horizontal="right" vertical="distributed"/>
    </xf>
    <xf numFmtId="0" fontId="8" fillId="0" borderId="13" xfId="0" applyFont="1" applyBorder="1" applyAlignment="1">
      <alignment horizontal="center" wrapText="1"/>
    </xf>
    <xf numFmtId="0" fontId="8" fillId="0" borderId="1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4" xfId="0" applyFont="1" applyBorder="1" applyAlignment="1">
      <alignment horizontal="left" wrapText="1"/>
    </xf>
    <xf numFmtId="0" fontId="8" fillId="0" borderId="12" xfId="0" applyFont="1" applyBorder="1" applyAlignment="1">
      <alignment horizontal="left" wrapText="1"/>
    </xf>
    <xf numFmtId="0" fontId="8" fillId="0" borderId="13" xfId="0" applyFont="1" applyBorder="1" applyAlignment="1">
      <alignment horizontal="left" wrapText="1"/>
    </xf>
    <xf numFmtId="0" fontId="3" fillId="0" borderId="0" xfId="3" applyFont="1" applyBorder="1" applyAlignment="1">
      <alignment horizontal="center" vertical="distributed"/>
    </xf>
    <xf numFmtId="0" fontId="5" fillId="0" borderId="0" xfId="3" applyFont="1" applyBorder="1" applyAlignment="1">
      <alignment horizontal="center" vertical="distributed"/>
    </xf>
    <xf numFmtId="0" fontId="3" fillId="0" borderId="5" xfId="3" applyFont="1" applyBorder="1" applyAlignment="1">
      <alignment horizontal="center" vertical="distributed"/>
    </xf>
    <xf numFmtId="0" fontId="8" fillId="0" borderId="9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textRotation="90"/>
    </xf>
    <xf numFmtId="0" fontId="8" fillId="0" borderId="7" xfId="0" applyFont="1" applyBorder="1" applyAlignment="1">
      <alignment horizontal="center" vertical="center" textRotation="90"/>
    </xf>
    <xf numFmtId="0" fontId="8" fillId="0" borderId="1" xfId="0" applyFont="1" applyBorder="1" applyAlignment="1">
      <alignment horizontal="center" vertical="center" textRotation="90"/>
    </xf>
    <xf numFmtId="0" fontId="8" fillId="0" borderId="9" xfId="0" applyFont="1" applyBorder="1" applyAlignment="1">
      <alignment horizontal="center" vertical="center" textRotation="90" wrapText="1"/>
    </xf>
    <xf numFmtId="0" fontId="8" fillId="0" borderId="4" xfId="0" applyFont="1" applyBorder="1" applyAlignment="1">
      <alignment horizontal="center" vertical="center" textRotation="90" wrapText="1"/>
    </xf>
    <xf numFmtId="0" fontId="4" fillId="0" borderId="0" xfId="3" applyFont="1" applyBorder="1" applyAlignment="1">
      <alignment horizontal="left" vertical="distributed"/>
    </xf>
    <xf numFmtId="0" fontId="4" fillId="0" borderId="0" xfId="3" applyFont="1" applyAlignment="1">
      <alignment horizontal="left" vertical="distributed"/>
    </xf>
    <xf numFmtId="0" fontId="8" fillId="0" borderId="14" xfId="0" applyFont="1" applyFill="1" applyBorder="1" applyAlignment="1">
      <alignment horizontal="right" wrapText="1"/>
    </xf>
    <xf numFmtId="0" fontId="8" fillId="0" borderId="8" xfId="0" applyFont="1" applyFill="1" applyBorder="1" applyAlignment="1">
      <alignment horizontal="right" wrapText="1"/>
    </xf>
    <xf numFmtId="0" fontId="8" fillId="0" borderId="12" xfId="0" applyFont="1" applyFill="1" applyBorder="1" applyAlignment="1">
      <alignment horizontal="right" wrapText="1"/>
    </xf>
    <xf numFmtId="0" fontId="8" fillId="0" borderId="13" xfId="0" applyFont="1" applyFill="1" applyBorder="1" applyAlignment="1">
      <alignment horizontal="right"/>
    </xf>
    <xf numFmtId="0" fontId="8" fillId="0" borderId="0" xfId="0" applyFont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8" fillId="0" borderId="10" xfId="0" applyFont="1" applyBorder="1" applyAlignment="1">
      <alignment horizontal="center" vertical="center" textRotation="90" wrapText="1"/>
    </xf>
    <xf numFmtId="0" fontId="8" fillId="0" borderId="1" xfId="0" applyFont="1" applyBorder="1" applyAlignment="1">
      <alignment horizontal="center" vertical="center" textRotation="90" wrapText="1"/>
    </xf>
    <xf numFmtId="0" fontId="8" fillId="0" borderId="13" xfId="0" applyFont="1" applyBorder="1" applyAlignment="1">
      <alignment horizontal="center" vertical="center" textRotation="90" wrapText="1"/>
    </xf>
  </cellXfs>
  <cellStyles count="6">
    <cellStyle name="Денежный 2" xfId="2"/>
    <cellStyle name="Обычный" xfId="0" builtinId="0"/>
    <cellStyle name="Обычный 2" xfId="3"/>
    <cellStyle name="Обычный 2 2" xfId="5"/>
    <cellStyle name="Обычный 3" xfId="4"/>
    <cellStyle name="Обычный 4" xfId="1"/>
  </cellStyles>
  <dxfs count="0"/>
  <tableStyles count="0" defaultTableStyle="TableStyleMedium2" defaultPivotStyle="PivotStyleMedium9"/>
  <colors>
    <mruColors>
      <color rgb="FFFF66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2</xdr:col>
      <xdr:colOff>1280583</xdr:colOff>
      <xdr:row>9</xdr:row>
      <xdr:rowOff>158750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81000"/>
          <a:ext cx="2973916" cy="1449917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8</xdr:col>
      <xdr:colOff>52917</xdr:colOff>
      <xdr:row>34</xdr:row>
      <xdr:rowOff>63500</xdr:rowOff>
    </xdr:from>
    <xdr:to>
      <xdr:col>16</xdr:col>
      <xdr:colOff>444500</xdr:colOff>
      <xdr:row>38</xdr:row>
      <xdr:rowOff>158750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461000" y="9239250"/>
          <a:ext cx="4540250" cy="8572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C36"/>
  <sheetViews>
    <sheetView tabSelected="1" zoomScale="90" zoomScaleNormal="90" workbookViewId="0">
      <selection activeCell="G36" sqref="G36:R38"/>
    </sheetView>
  </sheetViews>
  <sheetFormatPr defaultRowHeight="15"/>
  <cols>
    <col min="1" max="1" width="4" customWidth="1"/>
    <col min="2" max="2" width="21.42578125" customWidth="1"/>
    <col min="3" max="3" width="25.140625" customWidth="1"/>
    <col min="4" max="7" width="5.7109375" customWidth="1"/>
    <col min="8" max="18" width="7.7109375" customWidth="1"/>
    <col min="19" max="19" width="8.5703125" customWidth="1"/>
    <col min="20" max="54" width="2.7109375" customWidth="1"/>
  </cols>
  <sheetData>
    <row r="2" spans="1:5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</row>
    <row r="3" spans="1:55" ht="15.75">
      <c r="A3" s="60" t="s">
        <v>13</v>
      </c>
      <c r="B3" s="60"/>
      <c r="C3" s="60"/>
      <c r="D3" s="60"/>
      <c r="E3" s="60"/>
      <c r="F3" s="3"/>
      <c r="G3" s="3"/>
      <c r="H3" s="3"/>
      <c r="I3" s="3"/>
      <c r="J3" s="3"/>
      <c r="K3" s="3"/>
      <c r="L3" s="3"/>
      <c r="M3" s="22"/>
      <c r="N3" s="3"/>
      <c r="O3" s="3"/>
      <c r="P3" s="3"/>
      <c r="Q3" s="22"/>
      <c r="R3" s="22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</row>
    <row r="4" spans="1:55" ht="15.75">
      <c r="A4" s="60" t="s">
        <v>61</v>
      </c>
      <c r="B4" s="60"/>
      <c r="C4" s="60"/>
      <c r="D4" s="60"/>
      <c r="E4" s="60"/>
      <c r="F4" s="3"/>
      <c r="G4" s="3"/>
      <c r="H4" s="3"/>
      <c r="I4" s="3"/>
      <c r="J4" s="3"/>
      <c r="K4" s="3"/>
      <c r="L4" s="3"/>
      <c r="M4" s="22"/>
      <c r="N4" s="3"/>
      <c r="O4" s="3"/>
      <c r="P4" s="3"/>
      <c r="Q4" s="22"/>
      <c r="R4" s="22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</row>
    <row r="5" spans="1:55" ht="15.75">
      <c r="A5" s="60"/>
      <c r="B5" s="60"/>
      <c r="C5" s="60"/>
      <c r="D5" s="60"/>
      <c r="E5" s="60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</row>
    <row r="6" spans="1:55" ht="15.75">
      <c r="A6" s="59" t="s">
        <v>14</v>
      </c>
      <c r="B6" s="59"/>
      <c r="C6" s="59"/>
      <c r="D6" s="59"/>
      <c r="E6" s="59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</row>
    <row r="7" spans="1:55" ht="15.75">
      <c r="A7" s="59" t="s">
        <v>58</v>
      </c>
      <c r="B7" s="59"/>
      <c r="C7" s="59"/>
      <c r="D7" s="59"/>
      <c r="E7" s="59"/>
      <c r="F7" s="1"/>
      <c r="G7" s="1"/>
      <c r="H7" s="1"/>
      <c r="I7" s="1"/>
      <c r="J7" s="2"/>
      <c r="K7" s="2"/>
      <c r="L7" s="2"/>
      <c r="M7" s="20"/>
      <c r="N7" s="2"/>
      <c r="O7" s="2"/>
      <c r="P7" s="2"/>
      <c r="Q7" s="20"/>
      <c r="R7" s="20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</row>
    <row r="8" spans="1:55" ht="15.75" hidden="1">
      <c r="A8" s="21"/>
      <c r="B8" s="21"/>
      <c r="C8" s="21"/>
      <c r="D8" s="21"/>
      <c r="E8" s="21"/>
      <c r="F8" s="29" t="s">
        <v>54</v>
      </c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</row>
    <row r="9" spans="1:55" ht="22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2"/>
      <c r="L9" s="2"/>
      <c r="M9" s="20"/>
      <c r="N9" s="2"/>
      <c r="O9" s="2"/>
      <c r="P9" s="2"/>
      <c r="Q9" s="20"/>
      <c r="R9" s="20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6"/>
    </row>
    <row r="10" spans="1:55" ht="15.75">
      <c r="A10" s="41" t="s">
        <v>56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6"/>
    </row>
    <row r="11" spans="1:55" ht="15.75">
      <c r="A11" s="41" t="s">
        <v>53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6"/>
    </row>
    <row r="12" spans="1:55" ht="15.75">
      <c r="A12" s="43" t="s">
        <v>27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6"/>
    </row>
    <row r="13" spans="1:55" ht="44.25" customHeight="1">
      <c r="A13" s="7" t="s">
        <v>19</v>
      </c>
      <c r="B13" s="44" t="s">
        <v>20</v>
      </c>
      <c r="C13" s="45"/>
      <c r="D13" s="32" t="s">
        <v>21</v>
      </c>
      <c r="E13" s="50" t="s">
        <v>22</v>
      </c>
      <c r="F13" s="50"/>
      <c r="G13" s="32" t="s">
        <v>49</v>
      </c>
      <c r="H13" s="50" t="s">
        <v>22</v>
      </c>
      <c r="I13" s="50"/>
      <c r="J13" s="51" t="s">
        <v>1</v>
      </c>
      <c r="K13" s="52"/>
      <c r="L13" s="52"/>
      <c r="M13" s="53"/>
      <c r="N13" s="51" t="s">
        <v>2</v>
      </c>
      <c r="O13" s="52"/>
      <c r="P13" s="52"/>
      <c r="Q13" s="52"/>
      <c r="R13" s="69" t="s">
        <v>3</v>
      </c>
      <c r="S13" s="8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</row>
    <row r="14" spans="1:55" ht="62.25" customHeight="1">
      <c r="A14" s="26"/>
      <c r="B14" s="46"/>
      <c r="C14" s="47"/>
      <c r="D14" s="33"/>
      <c r="E14" s="32" t="s">
        <v>23</v>
      </c>
      <c r="F14" s="32" t="s">
        <v>24</v>
      </c>
      <c r="G14" s="33"/>
      <c r="H14" s="32" t="s">
        <v>23</v>
      </c>
      <c r="I14" s="32" t="s">
        <v>24</v>
      </c>
      <c r="J14" s="51" t="s">
        <v>59</v>
      </c>
      <c r="K14" s="52"/>
      <c r="L14" s="53"/>
      <c r="M14" s="67" t="s">
        <v>52</v>
      </c>
      <c r="N14" s="51" t="s">
        <v>60</v>
      </c>
      <c r="O14" s="52"/>
      <c r="P14" s="52"/>
      <c r="Q14" s="57" t="s">
        <v>52</v>
      </c>
      <c r="R14" s="69"/>
      <c r="S14" s="8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</row>
    <row r="15" spans="1:55" ht="45">
      <c r="A15" s="9"/>
      <c r="B15" s="48"/>
      <c r="C15" s="49"/>
      <c r="D15" s="34"/>
      <c r="E15" s="34"/>
      <c r="F15" s="34"/>
      <c r="G15" s="34"/>
      <c r="H15" s="34"/>
      <c r="I15" s="34"/>
      <c r="J15" s="10" t="s">
        <v>25</v>
      </c>
      <c r="K15" s="10" t="s">
        <v>48</v>
      </c>
      <c r="L15" s="25" t="s">
        <v>55</v>
      </c>
      <c r="M15" s="68"/>
      <c r="N15" s="10" t="s">
        <v>47</v>
      </c>
      <c r="O15" s="10" t="s">
        <v>48</v>
      </c>
      <c r="P15" s="10" t="s">
        <v>55</v>
      </c>
      <c r="Q15" s="58"/>
      <c r="R15" s="69"/>
      <c r="S15" s="8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</row>
    <row r="16" spans="1:55" ht="15.75" customHeight="1">
      <c r="A16" s="11" t="s">
        <v>29</v>
      </c>
      <c r="B16" s="38" t="s">
        <v>28</v>
      </c>
      <c r="C16" s="39"/>
      <c r="D16" s="12">
        <f>E16+F16</f>
        <v>6</v>
      </c>
      <c r="E16" s="12">
        <v>4</v>
      </c>
      <c r="F16" s="12">
        <v>2</v>
      </c>
      <c r="G16" s="12">
        <v>1</v>
      </c>
      <c r="H16" s="12">
        <v>1</v>
      </c>
      <c r="I16" s="12">
        <v>0</v>
      </c>
      <c r="J16" s="12">
        <v>4</v>
      </c>
      <c r="K16" s="12" t="s">
        <v>4</v>
      </c>
      <c r="L16" s="12" t="s">
        <v>4</v>
      </c>
      <c r="M16" s="54" t="s">
        <v>62</v>
      </c>
      <c r="N16" s="12" t="s">
        <v>4</v>
      </c>
      <c r="O16" s="12">
        <v>2</v>
      </c>
      <c r="P16" s="12" t="s">
        <v>5</v>
      </c>
      <c r="Q16" s="54" t="s">
        <v>63</v>
      </c>
      <c r="R16" s="54" t="s">
        <v>57</v>
      </c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</row>
    <row r="17" spans="1:55" ht="15.75" customHeight="1">
      <c r="A17" s="11" t="s">
        <v>32</v>
      </c>
      <c r="B17" s="38" t="s">
        <v>30</v>
      </c>
      <c r="C17" s="39"/>
      <c r="D17" s="12">
        <f>E17+F17</f>
        <v>10</v>
      </c>
      <c r="E17" s="12">
        <v>6</v>
      </c>
      <c r="F17" s="12">
        <v>4</v>
      </c>
      <c r="G17" s="12">
        <v>1</v>
      </c>
      <c r="H17" s="12">
        <v>0</v>
      </c>
      <c r="I17" s="12">
        <v>1</v>
      </c>
      <c r="J17" s="12" t="s">
        <v>4</v>
      </c>
      <c r="K17" s="12">
        <v>6</v>
      </c>
      <c r="L17" s="12" t="s">
        <v>4</v>
      </c>
      <c r="M17" s="55"/>
      <c r="N17" s="12" t="s">
        <v>4</v>
      </c>
      <c r="O17" s="12">
        <v>4</v>
      </c>
      <c r="P17" s="12" t="s">
        <v>4</v>
      </c>
      <c r="Q17" s="55"/>
      <c r="R17" s="55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</row>
    <row r="18" spans="1:55" ht="15.75" customHeight="1">
      <c r="A18" s="11" t="s">
        <v>33</v>
      </c>
      <c r="B18" s="38" t="s">
        <v>31</v>
      </c>
      <c r="C18" s="39"/>
      <c r="D18" s="12">
        <f>E18+F18</f>
        <v>8</v>
      </c>
      <c r="E18" s="12">
        <v>4</v>
      </c>
      <c r="F18" s="12">
        <v>4</v>
      </c>
      <c r="G18" s="12">
        <v>0</v>
      </c>
      <c r="H18" s="12">
        <v>0</v>
      </c>
      <c r="I18" s="12">
        <v>0</v>
      </c>
      <c r="J18" s="12">
        <v>2</v>
      </c>
      <c r="K18" s="12">
        <v>2</v>
      </c>
      <c r="L18" s="12" t="s">
        <v>4</v>
      </c>
      <c r="M18" s="55"/>
      <c r="N18" s="12">
        <v>2</v>
      </c>
      <c r="O18" s="12">
        <v>2</v>
      </c>
      <c r="P18" s="12" t="s">
        <v>5</v>
      </c>
      <c r="Q18" s="55"/>
      <c r="R18" s="55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</row>
    <row r="19" spans="1:55" ht="15.75" customHeight="1">
      <c r="A19" s="11" t="s">
        <v>34</v>
      </c>
      <c r="B19" s="38" t="s">
        <v>35</v>
      </c>
      <c r="C19" s="39"/>
      <c r="D19" s="12">
        <f t="shared" ref="D19:D32" si="0">E19+F19</f>
        <v>8</v>
      </c>
      <c r="E19" s="12">
        <v>4</v>
      </c>
      <c r="F19" s="12">
        <v>4</v>
      </c>
      <c r="G19" s="12">
        <v>1</v>
      </c>
      <c r="H19" s="12">
        <v>1</v>
      </c>
      <c r="I19" s="12">
        <v>0</v>
      </c>
      <c r="J19" s="12">
        <v>2</v>
      </c>
      <c r="K19" s="12">
        <v>2</v>
      </c>
      <c r="L19" s="12" t="s">
        <v>4</v>
      </c>
      <c r="M19" s="55"/>
      <c r="N19" s="12" t="s">
        <v>4</v>
      </c>
      <c r="O19" s="12">
        <v>4</v>
      </c>
      <c r="P19" s="12" t="s">
        <v>5</v>
      </c>
      <c r="Q19" s="55"/>
      <c r="R19" s="55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</row>
    <row r="20" spans="1:55" ht="15.75" customHeight="1">
      <c r="A20" s="11" t="s">
        <v>36</v>
      </c>
      <c r="B20" s="38" t="s">
        <v>37</v>
      </c>
      <c r="C20" s="39"/>
      <c r="D20" s="12">
        <f t="shared" si="0"/>
        <v>4</v>
      </c>
      <c r="E20" s="12">
        <v>2</v>
      </c>
      <c r="F20" s="12">
        <v>2</v>
      </c>
      <c r="G20" s="12">
        <v>0</v>
      </c>
      <c r="H20" s="12">
        <v>0</v>
      </c>
      <c r="I20" s="12">
        <v>0</v>
      </c>
      <c r="J20" s="12">
        <v>2</v>
      </c>
      <c r="K20" s="12" t="s">
        <v>4</v>
      </c>
      <c r="L20" s="12" t="s">
        <v>4</v>
      </c>
      <c r="M20" s="55"/>
      <c r="N20" s="12" t="s">
        <v>4</v>
      </c>
      <c r="O20" s="12">
        <v>2</v>
      </c>
      <c r="P20" s="12" t="s">
        <v>4</v>
      </c>
      <c r="Q20" s="55"/>
      <c r="R20" s="55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</row>
    <row r="21" spans="1:55" ht="15.75" customHeight="1">
      <c r="A21" s="11" t="s">
        <v>38</v>
      </c>
      <c r="B21" s="38" t="s">
        <v>16</v>
      </c>
      <c r="C21" s="39"/>
      <c r="D21" s="12">
        <f t="shared" si="0"/>
        <v>16</v>
      </c>
      <c r="E21" s="12">
        <v>10</v>
      </c>
      <c r="F21" s="12">
        <v>6</v>
      </c>
      <c r="G21" s="12">
        <v>1</v>
      </c>
      <c r="H21" s="12">
        <v>0</v>
      </c>
      <c r="I21" s="12">
        <v>1</v>
      </c>
      <c r="J21" s="12">
        <v>8</v>
      </c>
      <c r="K21" s="12">
        <v>2</v>
      </c>
      <c r="L21" s="12" t="s">
        <v>5</v>
      </c>
      <c r="M21" s="55"/>
      <c r="N21" s="12">
        <v>4</v>
      </c>
      <c r="O21" s="12">
        <v>2</v>
      </c>
      <c r="P21" s="28" t="s">
        <v>26</v>
      </c>
      <c r="Q21" s="55"/>
      <c r="R21" s="55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</row>
    <row r="22" spans="1:55" ht="15.75" customHeight="1">
      <c r="A22" s="11" t="s">
        <v>39</v>
      </c>
      <c r="B22" s="38" t="s">
        <v>15</v>
      </c>
      <c r="C22" s="39"/>
      <c r="D22" s="12">
        <f t="shared" si="0"/>
        <v>18</v>
      </c>
      <c r="E22" s="12">
        <v>10</v>
      </c>
      <c r="F22" s="12">
        <v>8</v>
      </c>
      <c r="G22" s="12">
        <v>1</v>
      </c>
      <c r="H22" s="12">
        <v>0</v>
      </c>
      <c r="I22" s="12">
        <v>1</v>
      </c>
      <c r="J22" s="12">
        <v>6</v>
      </c>
      <c r="K22" s="12">
        <v>4</v>
      </c>
      <c r="L22" s="12" t="s">
        <v>4</v>
      </c>
      <c r="M22" s="55"/>
      <c r="N22" s="12">
        <v>4</v>
      </c>
      <c r="O22" s="12">
        <v>4</v>
      </c>
      <c r="P22" s="28" t="s">
        <v>26</v>
      </c>
      <c r="Q22" s="55"/>
      <c r="R22" s="55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</row>
    <row r="23" spans="1:55" ht="15.75" customHeight="1">
      <c r="A23" s="11" t="s">
        <v>40</v>
      </c>
      <c r="B23" s="38" t="s">
        <v>41</v>
      </c>
      <c r="C23" s="39"/>
      <c r="D23" s="12">
        <f t="shared" si="0"/>
        <v>14</v>
      </c>
      <c r="E23" s="12">
        <v>8</v>
      </c>
      <c r="F23" s="12">
        <v>6</v>
      </c>
      <c r="G23" s="12">
        <v>1</v>
      </c>
      <c r="H23" s="12">
        <v>1</v>
      </c>
      <c r="I23" s="12">
        <v>0</v>
      </c>
      <c r="J23" s="12">
        <v>6</v>
      </c>
      <c r="K23" s="12">
        <v>2</v>
      </c>
      <c r="L23" s="12" t="s">
        <v>4</v>
      </c>
      <c r="M23" s="55"/>
      <c r="N23" s="12">
        <v>2</v>
      </c>
      <c r="O23" s="12">
        <v>4</v>
      </c>
      <c r="P23" s="28" t="s">
        <v>26</v>
      </c>
      <c r="Q23" s="55"/>
      <c r="R23" s="55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</row>
    <row r="24" spans="1:55" ht="15.75" customHeight="1">
      <c r="A24" s="11" t="s">
        <v>42</v>
      </c>
      <c r="B24" s="38" t="s">
        <v>6</v>
      </c>
      <c r="C24" s="39"/>
      <c r="D24" s="12">
        <f t="shared" si="0"/>
        <v>14</v>
      </c>
      <c r="E24" s="12">
        <v>8</v>
      </c>
      <c r="F24" s="12">
        <v>6</v>
      </c>
      <c r="G24" s="12">
        <v>1</v>
      </c>
      <c r="H24" s="12">
        <v>0</v>
      </c>
      <c r="I24" s="12">
        <v>1</v>
      </c>
      <c r="J24" s="12">
        <v>6</v>
      </c>
      <c r="K24" s="12">
        <v>2</v>
      </c>
      <c r="L24" s="12" t="s">
        <v>4</v>
      </c>
      <c r="M24" s="55"/>
      <c r="N24" s="12">
        <v>2</v>
      </c>
      <c r="O24" s="12">
        <v>4</v>
      </c>
      <c r="P24" s="12" t="s">
        <v>5</v>
      </c>
      <c r="Q24" s="55"/>
      <c r="R24" s="55"/>
      <c r="S24" s="13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</row>
    <row r="25" spans="1:55" ht="51" customHeight="1">
      <c r="A25" s="35" t="s">
        <v>43</v>
      </c>
      <c r="B25" s="40" t="s">
        <v>45</v>
      </c>
      <c r="C25" s="14" t="s">
        <v>18</v>
      </c>
      <c r="D25" s="12">
        <f t="shared" si="0"/>
        <v>10</v>
      </c>
      <c r="E25" s="12">
        <v>6</v>
      </c>
      <c r="F25" s="12">
        <v>4</v>
      </c>
      <c r="G25" s="35">
        <v>1</v>
      </c>
      <c r="H25" s="35">
        <v>0</v>
      </c>
      <c r="I25" s="35">
        <v>1</v>
      </c>
      <c r="J25" s="12">
        <v>6</v>
      </c>
      <c r="K25" s="12" t="s">
        <v>4</v>
      </c>
      <c r="L25" s="35" t="s">
        <v>4</v>
      </c>
      <c r="M25" s="55"/>
      <c r="N25" s="12">
        <v>2</v>
      </c>
      <c r="O25" s="12">
        <v>2</v>
      </c>
      <c r="P25" s="35" t="s">
        <v>5</v>
      </c>
      <c r="Q25" s="55"/>
      <c r="R25" s="55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</row>
    <row r="26" spans="1:55" ht="51" customHeight="1">
      <c r="A26" s="36"/>
      <c r="B26" s="40"/>
      <c r="C26" s="14" t="s">
        <v>17</v>
      </c>
      <c r="D26" s="12">
        <f t="shared" si="0"/>
        <v>16</v>
      </c>
      <c r="E26" s="12">
        <v>8</v>
      </c>
      <c r="F26" s="12">
        <v>8</v>
      </c>
      <c r="G26" s="36"/>
      <c r="H26" s="36"/>
      <c r="I26" s="36"/>
      <c r="J26" s="12">
        <v>6</v>
      </c>
      <c r="K26" s="12">
        <v>2</v>
      </c>
      <c r="L26" s="36"/>
      <c r="M26" s="55"/>
      <c r="N26" s="12">
        <v>6</v>
      </c>
      <c r="O26" s="12">
        <v>2</v>
      </c>
      <c r="P26" s="36"/>
      <c r="Q26" s="55"/>
      <c r="R26" s="55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</row>
    <row r="27" spans="1:55" ht="19.5" customHeight="1">
      <c r="A27" s="31" t="s">
        <v>44</v>
      </c>
      <c r="B27" s="30" t="s">
        <v>46</v>
      </c>
      <c r="C27" s="15" t="s">
        <v>7</v>
      </c>
      <c r="D27" s="12">
        <f t="shared" si="0"/>
        <v>6</v>
      </c>
      <c r="E27" s="12">
        <v>0</v>
      </c>
      <c r="F27" s="12">
        <v>6</v>
      </c>
      <c r="G27" s="35">
        <v>2</v>
      </c>
      <c r="H27" s="35">
        <v>1</v>
      </c>
      <c r="I27" s="35">
        <v>1</v>
      </c>
      <c r="J27" s="12" t="s">
        <v>4</v>
      </c>
      <c r="K27" s="12" t="s">
        <v>4</v>
      </c>
      <c r="L27" s="35" t="s">
        <v>5</v>
      </c>
      <c r="M27" s="55"/>
      <c r="N27" s="12">
        <v>2</v>
      </c>
      <c r="O27" s="12">
        <v>4</v>
      </c>
      <c r="P27" s="35" t="s">
        <v>5</v>
      </c>
      <c r="Q27" s="55"/>
      <c r="R27" s="55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</row>
    <row r="28" spans="1:55" ht="19.5" customHeight="1">
      <c r="A28" s="31"/>
      <c r="B28" s="30"/>
      <c r="C28" s="23" t="s">
        <v>8</v>
      </c>
      <c r="D28" s="12">
        <f t="shared" si="0"/>
        <v>6</v>
      </c>
      <c r="E28" s="12">
        <v>6</v>
      </c>
      <c r="F28" s="12">
        <v>0</v>
      </c>
      <c r="G28" s="37"/>
      <c r="H28" s="37"/>
      <c r="I28" s="37"/>
      <c r="J28" s="12">
        <v>2</v>
      </c>
      <c r="K28" s="12">
        <v>4</v>
      </c>
      <c r="L28" s="37"/>
      <c r="M28" s="55"/>
      <c r="N28" s="12" t="s">
        <v>4</v>
      </c>
      <c r="O28" s="12" t="s">
        <v>4</v>
      </c>
      <c r="P28" s="37"/>
      <c r="Q28" s="55"/>
      <c r="R28" s="55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</row>
    <row r="29" spans="1:55" ht="19.5" customHeight="1">
      <c r="A29" s="31"/>
      <c r="B29" s="30"/>
      <c r="C29" s="16" t="s">
        <v>9</v>
      </c>
      <c r="D29" s="12">
        <f t="shared" si="0"/>
        <v>6</v>
      </c>
      <c r="E29" s="12">
        <v>6</v>
      </c>
      <c r="F29" s="12">
        <v>0</v>
      </c>
      <c r="G29" s="37"/>
      <c r="H29" s="37"/>
      <c r="I29" s="37"/>
      <c r="J29" s="12">
        <v>2</v>
      </c>
      <c r="K29" s="12">
        <v>4</v>
      </c>
      <c r="L29" s="37"/>
      <c r="M29" s="55"/>
      <c r="N29" s="12" t="s">
        <v>4</v>
      </c>
      <c r="O29" s="12" t="s">
        <v>4</v>
      </c>
      <c r="P29" s="37"/>
      <c r="Q29" s="55"/>
      <c r="R29" s="55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</row>
    <row r="30" spans="1:55" ht="19.5" customHeight="1">
      <c r="A30" s="31"/>
      <c r="B30" s="30"/>
      <c r="C30" s="16" t="s">
        <v>10</v>
      </c>
      <c r="D30" s="12">
        <f t="shared" si="0"/>
        <v>6</v>
      </c>
      <c r="E30" s="12">
        <v>6</v>
      </c>
      <c r="F30" s="12">
        <v>0</v>
      </c>
      <c r="G30" s="37"/>
      <c r="H30" s="37"/>
      <c r="I30" s="37"/>
      <c r="J30" s="12">
        <v>2</v>
      </c>
      <c r="K30" s="12">
        <v>4</v>
      </c>
      <c r="L30" s="37"/>
      <c r="M30" s="55"/>
      <c r="N30" s="12" t="s">
        <v>4</v>
      </c>
      <c r="O30" s="12" t="s">
        <v>4</v>
      </c>
      <c r="P30" s="37"/>
      <c r="Q30" s="55"/>
      <c r="R30" s="55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</row>
    <row r="31" spans="1:55" ht="19.5" customHeight="1">
      <c r="A31" s="31"/>
      <c r="B31" s="30"/>
      <c r="C31" s="24" t="s">
        <v>11</v>
      </c>
      <c r="D31" s="27">
        <f t="shared" si="0"/>
        <v>6</v>
      </c>
      <c r="E31" s="27">
        <v>0</v>
      </c>
      <c r="F31" s="27">
        <v>6</v>
      </c>
      <c r="G31" s="37"/>
      <c r="H31" s="37"/>
      <c r="I31" s="37"/>
      <c r="J31" s="12" t="s">
        <v>4</v>
      </c>
      <c r="K31" s="12" t="s">
        <v>4</v>
      </c>
      <c r="L31" s="37"/>
      <c r="M31" s="55"/>
      <c r="N31" s="12">
        <v>2</v>
      </c>
      <c r="O31" s="12">
        <v>4</v>
      </c>
      <c r="P31" s="37"/>
      <c r="Q31" s="55"/>
      <c r="R31" s="55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</row>
    <row r="32" spans="1:55" ht="19.5" customHeight="1">
      <c r="A32" s="31"/>
      <c r="B32" s="30"/>
      <c r="C32" s="16" t="s">
        <v>12</v>
      </c>
      <c r="D32" s="12">
        <f t="shared" si="0"/>
        <v>6</v>
      </c>
      <c r="E32" s="12">
        <v>6</v>
      </c>
      <c r="F32" s="12">
        <v>0</v>
      </c>
      <c r="G32" s="36"/>
      <c r="H32" s="36"/>
      <c r="I32" s="36"/>
      <c r="J32" s="12">
        <v>2</v>
      </c>
      <c r="K32" s="12">
        <v>4</v>
      </c>
      <c r="L32" s="36"/>
      <c r="M32" s="55"/>
      <c r="N32" s="12" t="s">
        <v>4</v>
      </c>
      <c r="O32" s="12" t="s">
        <v>4</v>
      </c>
      <c r="P32" s="36"/>
      <c r="Q32" s="55"/>
      <c r="R32" s="55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</row>
    <row r="33" spans="1:55">
      <c r="A33" s="64" t="s">
        <v>0</v>
      </c>
      <c r="B33" s="64"/>
      <c r="C33" s="64"/>
      <c r="D33" s="17">
        <f>SUM(D16:D32)</f>
        <v>160</v>
      </c>
      <c r="E33" s="17">
        <f>SUM(E16:E32)</f>
        <v>94</v>
      </c>
      <c r="F33" s="17">
        <f t="shared" ref="F33:P33" si="1">SUM(F16:F32)</f>
        <v>66</v>
      </c>
      <c r="G33" s="17">
        <f t="shared" si="1"/>
        <v>10</v>
      </c>
      <c r="H33" s="17">
        <f t="shared" si="1"/>
        <v>4</v>
      </c>
      <c r="I33" s="17">
        <f t="shared" si="1"/>
        <v>6</v>
      </c>
      <c r="J33" s="17">
        <f>SUM(J16:J32)</f>
        <v>56</v>
      </c>
      <c r="K33" s="17">
        <f>SUM(K16:K32)</f>
        <v>38</v>
      </c>
      <c r="L33" s="17">
        <f t="shared" si="1"/>
        <v>0</v>
      </c>
      <c r="M33" s="56"/>
      <c r="N33" s="17">
        <f t="shared" si="1"/>
        <v>26</v>
      </c>
      <c r="O33" s="17">
        <f t="shared" si="1"/>
        <v>40</v>
      </c>
      <c r="P33" s="17">
        <f t="shared" si="1"/>
        <v>0</v>
      </c>
      <c r="Q33" s="56"/>
      <c r="R33" s="56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</row>
    <row r="34" spans="1:55" ht="17.25" customHeight="1">
      <c r="A34" s="61" t="s">
        <v>50</v>
      </c>
      <c r="B34" s="62"/>
      <c r="C34" s="63"/>
      <c r="D34" s="18">
        <f>E34+F34</f>
        <v>78</v>
      </c>
      <c r="E34" s="18">
        <f>K33</f>
        <v>38</v>
      </c>
      <c r="F34" s="18">
        <f>O33</f>
        <v>40</v>
      </c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</row>
    <row r="36" spans="1:55" s="4" customFormat="1">
      <c r="G36" s="65" t="s">
        <v>51</v>
      </c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</row>
  </sheetData>
  <mergeCells count="55">
    <mergeCell ref="G36:R36"/>
    <mergeCell ref="G34:R34"/>
    <mergeCell ref="F14:F15"/>
    <mergeCell ref="H14:H15"/>
    <mergeCell ref="I14:I15"/>
    <mergeCell ref="N14:P14"/>
    <mergeCell ref="Q16:Q33"/>
    <mergeCell ref="M14:M15"/>
    <mergeCell ref="R13:R15"/>
    <mergeCell ref="N13:Q13"/>
    <mergeCell ref="R16:R33"/>
    <mergeCell ref="A34:C34"/>
    <mergeCell ref="L25:L26"/>
    <mergeCell ref="L27:L32"/>
    <mergeCell ref="P27:P32"/>
    <mergeCell ref="H27:H32"/>
    <mergeCell ref="I27:I32"/>
    <mergeCell ref="I25:I26"/>
    <mergeCell ref="H25:H26"/>
    <mergeCell ref="P25:P26"/>
    <mergeCell ref="A33:C33"/>
    <mergeCell ref="A7:E7"/>
    <mergeCell ref="A3:E3"/>
    <mergeCell ref="A4:E4"/>
    <mergeCell ref="A5:E5"/>
    <mergeCell ref="A6:E6"/>
    <mergeCell ref="B13:C15"/>
    <mergeCell ref="B19:C19"/>
    <mergeCell ref="B17:C17"/>
    <mergeCell ref="B18:C18"/>
    <mergeCell ref="A11:R11"/>
    <mergeCell ref="E13:F13"/>
    <mergeCell ref="H13:I13"/>
    <mergeCell ref="D13:D15"/>
    <mergeCell ref="J14:L14"/>
    <mergeCell ref="M16:M33"/>
    <mergeCell ref="E14:E15"/>
    <mergeCell ref="Q14:Q15"/>
    <mergeCell ref="J13:M13"/>
    <mergeCell ref="F8:R8"/>
    <mergeCell ref="B27:B32"/>
    <mergeCell ref="A27:A32"/>
    <mergeCell ref="G13:G15"/>
    <mergeCell ref="G25:G26"/>
    <mergeCell ref="G27:G32"/>
    <mergeCell ref="B22:C22"/>
    <mergeCell ref="B24:C24"/>
    <mergeCell ref="B23:C23"/>
    <mergeCell ref="B25:B26"/>
    <mergeCell ref="A25:A26"/>
    <mergeCell ref="A10:R10"/>
    <mergeCell ref="A12:R12"/>
    <mergeCell ref="B16:C16"/>
    <mergeCell ref="B20:C20"/>
    <mergeCell ref="B21:C21"/>
  </mergeCells>
  <pageMargins left="0.7" right="0.7" top="0.75" bottom="0.75" header="0.3" footer="0.3"/>
  <pageSetup paperSize="9" scale="6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График1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2018-12-26T12:36:20Z</dcterms:modified>
</cp:coreProperties>
</file>